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filterPrivacy="1" autoCompressPictures="0"/>
  <bookViews>
    <workbookView xWindow="760" yWindow="1200" windowWidth="32620" windowHeight="15580" activeTab="2"/>
  </bookViews>
  <sheets>
    <sheet name="Tipologia contrattuale" sheetId="1" r:id="rId1"/>
    <sheet name="Qualifiche_ISTAT" sheetId="2" r:id="rId2"/>
    <sheet name="Settori_ATECO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2" i="3" l="1"/>
  <c r="E32" i="3"/>
  <c r="C32" i="3"/>
  <c r="D29" i="2"/>
  <c r="E29" i="2"/>
  <c r="C29" i="2"/>
  <c r="D10" i="1"/>
  <c r="E10" i="1"/>
  <c r="C10" i="1"/>
</calcChain>
</file>

<file path=xl/sharedStrings.xml><?xml version="1.0" encoding="utf-8"?>
<sst xmlns="http://schemas.openxmlformats.org/spreadsheetml/2006/main" count="164" uniqueCount="138">
  <si>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</si>
  <si>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</si>
  <si>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</si>
  <si>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</si>
  <si>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</si>
  <si>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</si>
  <si>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</si>
  <si>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</si>
  <si>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</si>
  <si>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</si>
  <si>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</si>
  <si>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</si>
  <si>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</si>
  <si>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</si>
  <si>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</si>
  <si>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</si>
  <si>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</si>
  <si>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</si>
  <si>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</si>
  <si>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</si>
  <si>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</si>
  <si>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</si>
  <si>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14495</t>
  </si>
  <si>
    <t>CIN</t>
  </si>
  <si>
    <t>Lavoro intermittente</t>
  </si>
  <si>
    <t>INFORMATICA</t>
  </si>
  <si>
    <t>L-31</t>
  </si>
  <si>
    <t>CODICE PROFESSIONE (Classificazione CP ISTAT 2011)</t>
  </si>
  <si>
    <t>DESCRIZIONE PROFESSIONE (Classificazione CP ISTAT 2011)</t>
  </si>
  <si>
    <t>2.1.1.4.1</t>
  </si>
  <si>
    <t>Analisti e progettisti di software</t>
  </si>
  <si>
    <t>3.1.2.1.0</t>
  </si>
  <si>
    <t>Tecnici programmatori</t>
  </si>
  <si>
    <t>3.1.2.2.0</t>
  </si>
  <si>
    <t>Tecnici esperti in applicazioni</t>
  </si>
  <si>
    <t>3.3.1.1.1</t>
  </si>
  <si>
    <t>Segretari amministrativi e tecnici degli affari generali</t>
  </si>
  <si>
    <t>4.1.2.2.0</t>
  </si>
  <si>
    <t>Addetti all'immissione dati</t>
  </si>
  <si>
    <t>2.5.1.3.1</t>
  </si>
  <si>
    <t>Specialisti in risorse umane</t>
  </si>
  <si>
    <t>2.6.2.1.1</t>
  </si>
  <si>
    <t>Ricercatori e tecnici laureati nelle scienze matematiche e dell’informazione</t>
  </si>
  <si>
    <t>2.6.2.1.4</t>
  </si>
  <si>
    <t>Ricercatori e tecnici laureati nelle scienze della terra</t>
  </si>
  <si>
    <t>3.3.3.5.0</t>
  </si>
  <si>
    <t>Tecnici del marketing</t>
  </si>
  <si>
    <t>2.5.5.2.2</t>
  </si>
  <si>
    <t>Attori</t>
  </si>
  <si>
    <t>3.4.2.2.0</t>
  </si>
  <si>
    <t>Insegnanti nella formazione professionale</t>
  </si>
  <si>
    <t>4.1.1.1.0</t>
  </si>
  <si>
    <t>Addetti a funzioni di segreteria</t>
  </si>
  <si>
    <t>2.1.1.4.2</t>
  </si>
  <si>
    <t>Analisti di sistema</t>
  </si>
  <si>
    <t>3.1.2.6.2</t>
  </si>
  <si>
    <t>Tecnici delle trasmissioni radio-televisive</t>
  </si>
  <si>
    <t>3.1.3.4.0</t>
  </si>
  <si>
    <t>Tecnici elettronici</t>
  </si>
  <si>
    <t>3.3.3.4.0</t>
  </si>
  <si>
    <t>Tecnici della vendita e della distribuzione</t>
  </si>
  <si>
    <t>3.4.3.2.0</t>
  </si>
  <si>
    <t>Tecnici dell'organizzazione della produzione radiotelevisiva, cinematografica e teatrale</t>
  </si>
  <si>
    <t>4.1.1.2.0</t>
  </si>
  <si>
    <t>Addetti agli affari generali</t>
  </si>
  <si>
    <t>4.2.2.3.0</t>
  </si>
  <si>
    <t>Centralinisti</t>
  </si>
  <si>
    <t>4.4.2.1.0</t>
  </si>
  <si>
    <t>Addetti ad archivi, schedari e professioni assimilate</t>
  </si>
  <si>
    <t>5.1.2.2.0</t>
  </si>
  <si>
    <t>Commessi delle vendite al minuto</t>
  </si>
  <si>
    <t>5.1.3.4.0</t>
  </si>
  <si>
    <t>Addetti all'informazione e all'assistenza dei clienti</t>
  </si>
  <si>
    <t>5.2.2.3.2</t>
  </si>
  <si>
    <t>Camerieri di ristorante</t>
  </si>
  <si>
    <t>5.2.2.4.0</t>
  </si>
  <si>
    <t>Baristi e professioni assimilate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</si>
  <si>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</si>
  <si>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</si>
  <si>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</si>
  <si>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</si>
  <si>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</si>
  <si>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62.02.00</t>
  </si>
  <si>
    <t>Consulenza nel settore delle tecnologie dell'informatica</t>
  </si>
  <si>
    <t>62.09.09</t>
  </si>
  <si>
    <t>Altre attivitöæ dei servizi connessi alle tecnologie dell'informatica nca</t>
  </si>
  <si>
    <t>62.01.00</t>
  </si>
  <si>
    <t>Produzione di software non connesso all'edizione</t>
  </si>
  <si>
    <t>82.99.99</t>
  </si>
  <si>
    <t>Altri servizi di supporto alle imprese nca</t>
  </si>
  <si>
    <t>72.22.0</t>
  </si>
  <si>
    <t>Altre realizzazioni di software e consulenza software</t>
  </si>
  <si>
    <t>58.29.00</t>
  </si>
  <si>
    <t>Edizione di altri software a pacchetto (esclusi giochi per computer)</t>
  </si>
  <si>
    <t>72.60.0</t>
  </si>
  <si>
    <t>Altre attivitöæ connesse all'informatica</t>
  </si>
  <si>
    <t>85.42.00</t>
  </si>
  <si>
    <t>Istruzione universitaria e post-universitaria; accademie e conservatori</t>
  </si>
  <si>
    <t>58.21.00</t>
  </si>
  <si>
    <t>Edizione di giochi per computer</t>
  </si>
  <si>
    <t>72.21.0</t>
  </si>
  <si>
    <t>Edizione di software</t>
  </si>
  <si>
    <t>26.30.29</t>
  </si>
  <si>
    <t>Fabbricazione di altri apparecchi elettrici ed elettronici per telecomunicazioni</t>
  </si>
  <si>
    <t>47.41.00</t>
  </si>
  <si>
    <t>Commercio al dettaglio di computer, unitöæ periferiche, software e attrezzature per ufficio in esercizi specializzati</t>
  </si>
  <si>
    <t>63.99.00</t>
  </si>
  <si>
    <t>Altre attivitöæ dei servizi di informazione nca</t>
  </si>
  <si>
    <t>33.20.03</t>
  </si>
  <si>
    <t>Installazione di strumenti ed apparecchi di misurazione, controllo, prova, navigazione e simili (incluse le apparecchiature di controllo dei processi industriali)</t>
  </si>
  <si>
    <t>46.66.00</t>
  </si>
  <si>
    <t>Commercio all'ingrosso di altre macchine e attrezzature per ufficio</t>
  </si>
  <si>
    <t>59.11.00</t>
  </si>
  <si>
    <t>Attivitöæ di produzione cinematografica, di video e di programmi televisivi</t>
  </si>
  <si>
    <t>62.03.00</t>
  </si>
  <si>
    <t>Gestione di strutture e apparecchiature informatiche hardware - housing (esclusa la riparazione)</t>
  </si>
  <si>
    <t>63.11.30</t>
  </si>
  <si>
    <t>Hosting e fornitura di servizi applicativi (ASP)</t>
  </si>
  <si>
    <t>69.20.30</t>
  </si>
  <si>
    <t>Attivitöæ dei consulenti del lavoro</t>
  </si>
  <si>
    <t>72.19.09</t>
  </si>
  <si>
    <t>Ricerca e sviluppo sperimentale nel campo delle altre scienze naturali e dell'ingegneria</t>
  </si>
  <si>
    <t>73.11.01</t>
  </si>
  <si>
    <t>Ideazione di campagne pubblicitarie</t>
  </si>
  <si>
    <t>73.20.00</t>
  </si>
  <si>
    <t>Ricerche di mercato e sondaggi di opinione</t>
  </si>
  <si>
    <t>74.10.21</t>
  </si>
  <si>
    <t>Attivitöæ dei disegnatori grafici di pagine web</t>
  </si>
  <si>
    <t>74.87.8</t>
  </si>
  <si>
    <t>Altre attivitöæ di servizi alle imprese n.c.a.</t>
  </si>
  <si>
    <t>85.59.20</t>
  </si>
  <si>
    <t>Corsi di formazione e corsi di aggiornamento professionale</t>
  </si>
  <si>
    <t>92.11.0</t>
  </si>
  <si>
    <t>Produzioni cinematografiche e di video</t>
  </si>
  <si>
    <t>94.99.90</t>
  </si>
  <si>
    <t>Attivitöæ di altre organizzazioni associative nca</t>
  </si>
  <si>
    <t xml:space="preserve">Laureati che hanno sottoscritto contratti secondo il settore prevalente dell'azienda. Un laureato può aver sottoscritto più di un contratto e quindi essere ripetuto più volte. </t>
  </si>
  <si>
    <t>INFORMATICA L-31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</si>
</sst>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right" vertical="top"/>
    </xf>
    <xf numFmtId="164" fontId="9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2" fillId="0" borderId="5" xfId="0" applyFont="1" applyBorder="1"/>
    <xf numFmtId="0" fontId="16" fillId="0" borderId="0" xfId="0" applyFont="1" applyFill="1" applyBorder="1"/>
    <xf numFmtId="0" fontId="1" fillId="0" borderId="0" xfId="0" applyFont="1"/>
    <xf numFmtId="0" fontId="17" fillId="0" borderId="0" xfId="0" applyFont="1" applyFill="1" applyBorder="1"/>
    <xf numFmtId="0" fontId="18" fillId="0" borderId="0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2" fillId="0" borderId="1" xfId="0" applyFont="1" applyFill="1" applyBorder="1" applyAlignment="1">
      <alignment vertical="center" wrapText="1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zoomScalePageLayoutView="110" workbookViewId="0">
      <selection activeCell="A10" sqref="A10"/>
    </sheetView>
  </sheetViews>
  <sheetFormatPr baseColWidth="10" defaultColWidth="8.83203125" defaultRowHeight="14" x14ac:dyDescent="0"/>
  <cols>
    <col min="1" max="1" width="20.1640625" style="3" customWidth="1"/>
    <col min="2" max="2" width="31" style="3" customWidth="1"/>
    <col min="3" max="3" width="15.5" style="3" customWidth="1"/>
    <col min="4" max="5" width="16.5" style="3" customWidth="1"/>
    <col min="6" max="16384" width="8.832031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28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210</v>
      </c>
      <c r="D5" s="15">
        <v>101</v>
      </c>
      <c r="E5" s="16">
        <v>49783</v>
      </c>
    </row>
    <row r="6" spans="1:6">
      <c r="A6" s="14" t="s">
        <v>16</v>
      </c>
      <c r="B6" s="13" t="s">
        <v>17</v>
      </c>
      <c r="C6" s="15">
        <v>62</v>
      </c>
      <c r="D6" s="15">
        <v>53</v>
      </c>
      <c r="E6" s="16">
        <v>28073</v>
      </c>
    </row>
    <row r="7" spans="1:6">
      <c r="A7" s="14" t="s">
        <v>12</v>
      </c>
      <c r="B7" s="13" t="s">
        <v>13</v>
      </c>
      <c r="C7" s="15">
        <v>54</v>
      </c>
      <c r="D7" s="15">
        <v>49</v>
      </c>
      <c r="E7" s="16">
        <v>26926</v>
      </c>
    </row>
    <row r="8" spans="1:6">
      <c r="A8" s="14" t="s">
        <v>14</v>
      </c>
      <c r="B8" s="13" t="s">
        <v>15</v>
      </c>
      <c r="C8" s="15">
        <v>72</v>
      </c>
      <c r="D8" s="15">
        <v>34</v>
      </c>
      <c r="E8" s="16">
        <v>12794</v>
      </c>
    </row>
    <row r="9" spans="1:6">
      <c r="A9" s="14" t="s">
        <v>23</v>
      </c>
      <c r="B9" s="13" t="s">
        <v>24</v>
      </c>
      <c r="C9" s="15">
        <v>4</v>
      </c>
      <c r="D9" s="15">
        <v>4</v>
      </c>
      <c r="E9" s="16">
        <v>1069</v>
      </c>
    </row>
    <row r="10" spans="1:6">
      <c r="A10" s="6" t="s">
        <v>2</v>
      </c>
      <c r="B10" s="17"/>
      <c r="C10" s="18">
        <f>SUM(C5:C9)</f>
        <v>402</v>
      </c>
      <c r="D10" s="18">
        <f t="shared" ref="D10:E10" si="0">SUM(D5:D9)</f>
        <v>241</v>
      </c>
      <c r="E10" s="19">
        <f t="shared" si="0"/>
        <v>118645</v>
      </c>
    </row>
    <row r="11" spans="1:6">
      <c r="A11" s="7" t="s">
        <v>8</v>
      </c>
      <c r="B11" s="7"/>
    </row>
    <row r="13" spans="1:6" ht="28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A29" sqref="A29"/>
    </sheetView>
  </sheetViews>
  <sheetFormatPr baseColWidth="10" defaultRowHeight="14" x14ac:dyDescent="0"/>
  <cols>
    <col min="1" max="1" width="32.6640625" customWidth="1"/>
    <col min="2" max="2" width="60.1640625" customWidth="1"/>
    <col min="3" max="3" width="15.83203125" customWidth="1"/>
    <col min="4" max="4" width="13.33203125" customWidth="1"/>
    <col min="5" max="5" width="18.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0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107</v>
      </c>
      <c r="D4" s="27">
        <v>76</v>
      </c>
      <c r="E4" s="28">
        <v>44650</v>
      </c>
    </row>
    <row r="5" spans="1:5">
      <c r="A5" s="29" t="s">
        <v>31</v>
      </c>
      <c r="B5" s="30" t="s">
        <v>32</v>
      </c>
      <c r="C5" s="30">
        <v>65</v>
      </c>
      <c r="D5" s="30">
        <v>53</v>
      </c>
      <c r="E5" s="31">
        <v>23277</v>
      </c>
    </row>
    <row r="6" spans="1:5">
      <c r="A6" s="29" t="s">
        <v>33</v>
      </c>
      <c r="B6" s="30" t="s">
        <v>34</v>
      </c>
      <c r="C6" s="30">
        <v>53</v>
      </c>
      <c r="D6" s="30">
        <v>36</v>
      </c>
      <c r="E6" s="31">
        <v>17182</v>
      </c>
    </row>
    <row r="7" spans="1:5">
      <c r="A7" s="29" t="s">
        <v>35</v>
      </c>
      <c r="B7" s="30" t="s">
        <v>36</v>
      </c>
      <c r="C7" s="30">
        <v>9</v>
      </c>
      <c r="D7" s="30">
        <v>7</v>
      </c>
      <c r="E7" s="31">
        <v>2663</v>
      </c>
    </row>
    <row r="8" spans="1:5">
      <c r="A8" s="29" t="s">
        <v>37</v>
      </c>
      <c r="B8" s="30" t="s">
        <v>38</v>
      </c>
      <c r="C8" s="30">
        <v>11</v>
      </c>
      <c r="D8" s="30">
        <v>6</v>
      </c>
      <c r="E8" s="31">
        <v>2714</v>
      </c>
    </row>
    <row r="9" spans="1:5">
      <c r="A9" s="29" t="s">
        <v>39</v>
      </c>
      <c r="B9" s="30" t="s">
        <v>40</v>
      </c>
      <c r="C9" s="30">
        <v>5</v>
      </c>
      <c r="D9" s="30">
        <v>4</v>
      </c>
      <c r="E9" s="31">
        <v>1025</v>
      </c>
    </row>
    <row r="10" spans="1:5">
      <c r="A10" s="29" t="s">
        <v>41</v>
      </c>
      <c r="B10" s="30" t="s">
        <v>42</v>
      </c>
      <c r="C10" s="30">
        <v>6</v>
      </c>
      <c r="D10" s="30">
        <v>4</v>
      </c>
      <c r="E10" s="31">
        <v>707</v>
      </c>
    </row>
    <row r="11" spans="1:5">
      <c r="A11" s="29" t="s">
        <v>43</v>
      </c>
      <c r="B11" s="30" t="s">
        <v>44</v>
      </c>
      <c r="C11" s="30">
        <v>5</v>
      </c>
      <c r="D11" s="30">
        <v>4</v>
      </c>
      <c r="E11" s="31">
        <v>1334</v>
      </c>
    </row>
    <row r="12" spans="1:5">
      <c r="A12" s="29" t="s">
        <v>45</v>
      </c>
      <c r="B12" s="30" t="s">
        <v>46</v>
      </c>
      <c r="C12" s="30">
        <v>6</v>
      </c>
      <c r="D12" s="30">
        <v>4</v>
      </c>
      <c r="E12" s="31">
        <v>2124</v>
      </c>
    </row>
    <row r="13" spans="1:5">
      <c r="A13" s="29" t="s">
        <v>47</v>
      </c>
      <c r="B13" s="30" t="s">
        <v>48</v>
      </c>
      <c r="C13" s="30">
        <v>9</v>
      </c>
      <c r="D13" s="30">
        <v>3</v>
      </c>
      <c r="E13" s="31">
        <v>9</v>
      </c>
    </row>
    <row r="14" spans="1:5">
      <c r="A14" s="29" t="s">
        <v>49</v>
      </c>
      <c r="B14" s="30" t="s">
        <v>50</v>
      </c>
      <c r="C14" s="30">
        <v>31</v>
      </c>
      <c r="D14" s="30">
        <v>3</v>
      </c>
      <c r="E14" s="31">
        <v>6831</v>
      </c>
    </row>
    <row r="15" spans="1:5">
      <c r="A15" s="29" t="s">
        <v>51</v>
      </c>
      <c r="B15" s="30" t="s">
        <v>52</v>
      </c>
      <c r="C15" s="30">
        <v>3</v>
      </c>
      <c r="D15" s="30">
        <v>3</v>
      </c>
      <c r="E15" s="31">
        <v>1171</v>
      </c>
    </row>
    <row r="16" spans="1:5">
      <c r="A16" s="29" t="s">
        <v>53</v>
      </c>
      <c r="B16" s="30" t="s">
        <v>54</v>
      </c>
      <c r="C16" s="30">
        <v>3</v>
      </c>
      <c r="D16" s="30">
        <v>2</v>
      </c>
      <c r="E16" s="31">
        <v>657</v>
      </c>
    </row>
    <row r="17" spans="1:6">
      <c r="A17" s="29" t="s">
        <v>55</v>
      </c>
      <c r="B17" s="30" t="s">
        <v>56</v>
      </c>
      <c r="C17" s="30">
        <v>2</v>
      </c>
      <c r="D17" s="30">
        <v>2</v>
      </c>
      <c r="E17" s="31">
        <v>1372</v>
      </c>
    </row>
    <row r="18" spans="1:6">
      <c r="A18" s="29" t="s">
        <v>57</v>
      </c>
      <c r="B18" s="30" t="s">
        <v>58</v>
      </c>
      <c r="C18" s="30">
        <v>2</v>
      </c>
      <c r="D18" s="30">
        <v>2</v>
      </c>
      <c r="E18" s="31">
        <v>566</v>
      </c>
    </row>
    <row r="19" spans="1:6">
      <c r="A19" s="29" t="s">
        <v>59</v>
      </c>
      <c r="B19" s="30" t="s">
        <v>60</v>
      </c>
      <c r="C19" s="30">
        <v>3</v>
      </c>
      <c r="D19" s="30">
        <v>2</v>
      </c>
      <c r="E19" s="31">
        <v>185</v>
      </c>
    </row>
    <row r="20" spans="1:6">
      <c r="A20" s="29" t="s">
        <v>61</v>
      </c>
      <c r="B20" s="30" t="s">
        <v>62</v>
      </c>
      <c r="C20" s="30">
        <v>2</v>
      </c>
      <c r="D20" s="30">
        <v>2</v>
      </c>
      <c r="E20" s="31">
        <v>563</v>
      </c>
    </row>
    <row r="21" spans="1:6">
      <c r="A21" s="29" t="s">
        <v>63</v>
      </c>
      <c r="B21" s="30" t="s">
        <v>64</v>
      </c>
      <c r="C21" s="30">
        <v>3</v>
      </c>
      <c r="D21" s="30">
        <v>2</v>
      </c>
      <c r="E21" s="31">
        <v>399</v>
      </c>
    </row>
    <row r="22" spans="1:6">
      <c r="A22" s="29" t="s">
        <v>65</v>
      </c>
      <c r="B22" s="30" t="s">
        <v>66</v>
      </c>
      <c r="C22" s="30">
        <v>2</v>
      </c>
      <c r="D22" s="30">
        <v>2</v>
      </c>
      <c r="E22" s="31">
        <v>622</v>
      </c>
    </row>
    <row r="23" spans="1:6">
      <c r="A23" s="29" t="s">
        <v>67</v>
      </c>
      <c r="B23" s="30" t="s">
        <v>68</v>
      </c>
      <c r="C23" s="30">
        <v>9</v>
      </c>
      <c r="D23" s="30">
        <v>2</v>
      </c>
      <c r="E23" s="31">
        <v>915</v>
      </c>
    </row>
    <row r="24" spans="1:6">
      <c r="A24" s="29" t="s">
        <v>69</v>
      </c>
      <c r="B24" s="30" t="s">
        <v>70</v>
      </c>
      <c r="C24" s="30">
        <v>2</v>
      </c>
      <c r="D24" s="30">
        <v>2</v>
      </c>
      <c r="E24" s="31">
        <v>379</v>
      </c>
    </row>
    <row r="25" spans="1:6">
      <c r="A25" s="29" t="s">
        <v>71</v>
      </c>
      <c r="B25" s="30" t="s">
        <v>72</v>
      </c>
      <c r="C25" s="30">
        <v>2</v>
      </c>
      <c r="D25" s="30">
        <v>2</v>
      </c>
      <c r="E25" s="31">
        <v>1371</v>
      </c>
    </row>
    <row r="26" spans="1:6">
      <c r="A26" s="29" t="s">
        <v>73</v>
      </c>
      <c r="B26" s="30" t="s">
        <v>74</v>
      </c>
      <c r="C26" s="30">
        <v>24</v>
      </c>
      <c r="D26" s="30">
        <v>2</v>
      </c>
      <c r="E26" s="31">
        <v>467</v>
      </c>
    </row>
    <row r="27" spans="1:6">
      <c r="A27" s="29" t="s">
        <v>75</v>
      </c>
      <c r="B27" s="30" t="s">
        <v>76</v>
      </c>
      <c r="C27" s="30">
        <v>3</v>
      </c>
      <c r="D27" s="30">
        <v>2</v>
      </c>
      <c r="E27" s="31">
        <v>525</v>
      </c>
    </row>
    <row r="28" spans="1:6">
      <c r="A28" s="29" t="s">
        <v>77</v>
      </c>
      <c r="B28" s="30"/>
      <c r="C28" s="30">
        <v>35</v>
      </c>
      <c r="D28" s="30">
        <v>27</v>
      </c>
      <c r="E28" s="31">
        <v>6937</v>
      </c>
    </row>
    <row r="29" spans="1:6">
      <c r="A29" s="6" t="s">
        <v>2</v>
      </c>
      <c r="B29" s="32"/>
      <c r="C29" s="33">
        <f>SUM(C4:C28)</f>
        <v>402</v>
      </c>
      <c r="D29" s="33">
        <f t="shared" ref="D29:E29" si="0">SUM(D4:D28)</f>
        <v>254</v>
      </c>
      <c r="E29" s="34">
        <f t="shared" si="0"/>
        <v>118645</v>
      </c>
    </row>
    <row r="30" spans="1:6" s="36" customFormat="1" ht="15">
      <c r="A30" s="35" t="s">
        <v>8</v>
      </c>
      <c r="B30" s="35"/>
    </row>
    <row r="31" spans="1:6" s="36" customFormat="1" ht="15"/>
    <row r="32" spans="1:6" s="36" customFormat="1" ht="15">
      <c r="A32" s="37" t="s">
        <v>3</v>
      </c>
      <c r="B32" s="38" t="s">
        <v>4</v>
      </c>
      <c r="C32" s="39"/>
      <c r="D32" s="39"/>
      <c r="E32" s="39"/>
      <c r="F32" s="39"/>
    </row>
    <row r="33" spans="1:6" s="36" customFormat="1" ht="14.25" customHeight="1">
      <c r="A33" s="37" t="s">
        <v>5</v>
      </c>
      <c r="B33" s="38" t="s">
        <v>78</v>
      </c>
      <c r="C33" s="39"/>
      <c r="D33" s="39"/>
      <c r="E33" s="39"/>
      <c r="F33" s="39"/>
    </row>
    <row r="34" spans="1:6" s="36" customFormat="1" ht="15">
      <c r="A34" s="37" t="s">
        <v>9</v>
      </c>
      <c r="B34" s="38" t="s">
        <v>7</v>
      </c>
      <c r="C34" s="39"/>
      <c r="D34" s="39"/>
      <c r="E34" s="39"/>
      <c r="F34" s="39"/>
    </row>
    <row r="35" spans="1:6" s="36" customFormat="1" ht="15.75" customHeight="1">
      <c r="A35" s="39"/>
      <c r="B35" s="39"/>
      <c r="C35" s="39"/>
      <c r="D35" s="39"/>
      <c r="E35" s="39"/>
      <c r="F35" s="39"/>
    </row>
    <row r="36" spans="1:6" s="42" customFormat="1" ht="15">
      <c r="A36" s="40" t="s">
        <v>79</v>
      </c>
      <c r="B36" s="40"/>
      <c r="C36" s="40"/>
      <c r="D36" s="41"/>
      <c r="E36" s="41"/>
      <c r="F36" s="4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workbookViewId="0">
      <selection activeCell="H10" sqref="H10"/>
    </sheetView>
  </sheetViews>
  <sheetFormatPr baseColWidth="10" defaultRowHeight="14" x14ac:dyDescent="0"/>
  <cols>
    <col min="1" max="1" width="27.33203125" customWidth="1"/>
    <col min="2" max="2" width="61.5" customWidth="1"/>
    <col min="3" max="3" width="15.5" customWidth="1"/>
    <col min="4" max="4" width="11.6640625" customWidth="1"/>
    <col min="5" max="5" width="18.1640625" customWidth="1"/>
  </cols>
  <sheetData>
    <row r="1" spans="1:5">
      <c r="A1" s="21" t="s">
        <v>22</v>
      </c>
      <c r="B1" s="21" t="s">
        <v>137</v>
      </c>
      <c r="C1" s="21"/>
    </row>
    <row r="3" spans="1:5" ht="28">
      <c r="A3" s="43" t="s">
        <v>80</v>
      </c>
      <c r="B3" s="43" t="s">
        <v>81</v>
      </c>
      <c r="C3" s="4" t="s">
        <v>0</v>
      </c>
      <c r="D3" s="5" t="s">
        <v>6</v>
      </c>
      <c r="E3" s="5" t="s">
        <v>1</v>
      </c>
    </row>
    <row r="4" spans="1:5">
      <c r="A4" s="29" t="s">
        <v>82</v>
      </c>
      <c r="B4" s="30" t="s">
        <v>83</v>
      </c>
      <c r="C4" s="30">
        <v>82</v>
      </c>
      <c r="D4" s="30">
        <v>53</v>
      </c>
      <c r="E4" s="31">
        <v>24963</v>
      </c>
    </row>
    <row r="5" spans="1:5">
      <c r="A5" s="29" t="s">
        <v>84</v>
      </c>
      <c r="B5" s="30" t="s">
        <v>85</v>
      </c>
      <c r="C5" s="30">
        <v>60</v>
      </c>
      <c r="D5" s="30">
        <v>45</v>
      </c>
      <c r="E5" s="31">
        <v>16464</v>
      </c>
    </row>
    <row r="6" spans="1:5">
      <c r="A6" s="29" t="s">
        <v>86</v>
      </c>
      <c r="B6" s="30" t="s">
        <v>87</v>
      </c>
      <c r="C6" s="30">
        <v>44</v>
      </c>
      <c r="D6" s="30">
        <v>30</v>
      </c>
      <c r="E6" s="31">
        <v>17644</v>
      </c>
    </row>
    <row r="7" spans="1:5">
      <c r="A7" s="29" t="s">
        <v>88</v>
      </c>
      <c r="B7" s="30" t="s">
        <v>89</v>
      </c>
      <c r="C7" s="30">
        <v>25</v>
      </c>
      <c r="D7" s="30">
        <v>15</v>
      </c>
      <c r="E7" s="31">
        <v>6812</v>
      </c>
    </row>
    <row r="8" spans="1:5">
      <c r="A8" s="29" t="s">
        <v>90</v>
      </c>
      <c r="B8" s="30" t="s">
        <v>91</v>
      </c>
      <c r="C8" s="30">
        <v>10</v>
      </c>
      <c r="D8" s="30">
        <v>9</v>
      </c>
      <c r="E8" s="31">
        <v>5541</v>
      </c>
    </row>
    <row r="9" spans="1:5">
      <c r="A9" s="29" t="s">
        <v>92</v>
      </c>
      <c r="B9" s="30" t="s">
        <v>93</v>
      </c>
      <c r="C9" s="30">
        <v>6</v>
      </c>
      <c r="D9" s="30">
        <v>6</v>
      </c>
      <c r="E9" s="31">
        <v>2477</v>
      </c>
    </row>
    <row r="10" spans="1:5">
      <c r="A10" s="29" t="s">
        <v>94</v>
      </c>
      <c r="B10" s="30" t="s">
        <v>95</v>
      </c>
      <c r="C10" s="30">
        <v>5</v>
      </c>
      <c r="D10" s="30">
        <v>5</v>
      </c>
      <c r="E10" s="31">
        <v>4014</v>
      </c>
    </row>
    <row r="11" spans="1:5">
      <c r="A11" s="29" t="s">
        <v>96</v>
      </c>
      <c r="B11" s="30" t="s">
        <v>97</v>
      </c>
      <c r="C11" s="30">
        <v>7</v>
      </c>
      <c r="D11" s="30">
        <v>5</v>
      </c>
      <c r="E11" s="31">
        <v>1625</v>
      </c>
    </row>
    <row r="12" spans="1:5">
      <c r="A12" s="29" t="s">
        <v>98</v>
      </c>
      <c r="B12" s="30" t="s">
        <v>99</v>
      </c>
      <c r="C12" s="30">
        <v>7</v>
      </c>
      <c r="D12" s="30">
        <v>4</v>
      </c>
      <c r="E12" s="31">
        <v>1726</v>
      </c>
    </row>
    <row r="13" spans="1:5">
      <c r="A13" s="29" t="s">
        <v>100</v>
      </c>
      <c r="B13" s="30" t="s">
        <v>101</v>
      </c>
      <c r="C13" s="30">
        <v>5</v>
      </c>
      <c r="D13" s="30">
        <v>4</v>
      </c>
      <c r="E13" s="31">
        <v>2663</v>
      </c>
    </row>
    <row r="14" spans="1:5">
      <c r="A14" s="29" t="s">
        <v>102</v>
      </c>
      <c r="B14" s="30" t="s">
        <v>103</v>
      </c>
      <c r="C14" s="30">
        <v>3</v>
      </c>
      <c r="D14" s="30">
        <v>3</v>
      </c>
      <c r="E14" s="31">
        <v>1263</v>
      </c>
    </row>
    <row r="15" spans="1:5">
      <c r="A15" s="29" t="s">
        <v>104</v>
      </c>
      <c r="B15" s="30" t="s">
        <v>105</v>
      </c>
      <c r="C15" s="30">
        <v>3</v>
      </c>
      <c r="D15" s="30">
        <v>3</v>
      </c>
      <c r="E15" s="31">
        <v>1228</v>
      </c>
    </row>
    <row r="16" spans="1:5">
      <c r="A16" s="29" t="s">
        <v>106</v>
      </c>
      <c r="B16" s="30" t="s">
        <v>107</v>
      </c>
      <c r="C16" s="30">
        <v>4</v>
      </c>
      <c r="D16" s="30">
        <v>3</v>
      </c>
      <c r="E16" s="31">
        <v>1097</v>
      </c>
    </row>
    <row r="17" spans="1:5">
      <c r="A17" s="29" t="s">
        <v>108</v>
      </c>
      <c r="B17" s="30" t="s">
        <v>109</v>
      </c>
      <c r="C17" s="30">
        <v>2</v>
      </c>
      <c r="D17" s="30">
        <v>2</v>
      </c>
      <c r="E17" s="31">
        <v>693</v>
      </c>
    </row>
    <row r="18" spans="1:5">
      <c r="A18" s="29" t="s">
        <v>110</v>
      </c>
      <c r="B18" s="30" t="s">
        <v>111</v>
      </c>
      <c r="C18" s="30">
        <v>3</v>
      </c>
      <c r="D18" s="30">
        <v>2</v>
      </c>
      <c r="E18" s="31">
        <v>608</v>
      </c>
    </row>
    <row r="19" spans="1:5">
      <c r="A19" s="29" t="s">
        <v>112</v>
      </c>
      <c r="B19" s="30" t="s">
        <v>113</v>
      </c>
      <c r="C19" s="30">
        <v>7</v>
      </c>
      <c r="D19" s="30">
        <v>2</v>
      </c>
      <c r="E19" s="31">
        <v>7</v>
      </c>
    </row>
    <row r="20" spans="1:5">
      <c r="A20" s="29" t="s">
        <v>114</v>
      </c>
      <c r="B20" s="30" t="s">
        <v>115</v>
      </c>
      <c r="C20" s="30">
        <v>3</v>
      </c>
      <c r="D20" s="30">
        <v>2</v>
      </c>
      <c r="E20" s="31">
        <v>1428</v>
      </c>
    </row>
    <row r="21" spans="1:5">
      <c r="A21" s="29" t="s">
        <v>116</v>
      </c>
      <c r="B21" s="30" t="s">
        <v>117</v>
      </c>
      <c r="C21" s="30">
        <v>2</v>
      </c>
      <c r="D21" s="30">
        <v>2</v>
      </c>
      <c r="E21" s="31">
        <v>82</v>
      </c>
    </row>
    <row r="22" spans="1:5">
      <c r="A22" s="29" t="s">
        <v>118</v>
      </c>
      <c r="B22" s="30" t="s">
        <v>119</v>
      </c>
      <c r="C22" s="30">
        <v>2</v>
      </c>
      <c r="D22" s="30">
        <v>2</v>
      </c>
      <c r="E22" s="31">
        <v>1821</v>
      </c>
    </row>
    <row r="23" spans="1:5">
      <c r="A23" s="29" t="s">
        <v>120</v>
      </c>
      <c r="B23" s="30" t="s">
        <v>121</v>
      </c>
      <c r="C23" s="30">
        <v>2</v>
      </c>
      <c r="D23" s="30">
        <v>2</v>
      </c>
      <c r="E23" s="31">
        <v>209</v>
      </c>
    </row>
    <row r="24" spans="1:5">
      <c r="A24" s="29" t="s">
        <v>122</v>
      </c>
      <c r="B24" s="30" t="s">
        <v>123</v>
      </c>
      <c r="C24" s="30">
        <v>2</v>
      </c>
      <c r="D24" s="30">
        <v>2</v>
      </c>
      <c r="E24" s="31">
        <v>61</v>
      </c>
    </row>
    <row r="25" spans="1:5">
      <c r="A25" s="29" t="s">
        <v>124</v>
      </c>
      <c r="B25" s="30" t="s">
        <v>125</v>
      </c>
      <c r="C25" s="30">
        <v>3</v>
      </c>
      <c r="D25" s="30">
        <v>2</v>
      </c>
      <c r="E25" s="31">
        <v>278</v>
      </c>
    </row>
    <row r="26" spans="1:5">
      <c r="A26" s="29" t="s">
        <v>126</v>
      </c>
      <c r="B26" s="30" t="s">
        <v>127</v>
      </c>
      <c r="C26" s="30">
        <v>2</v>
      </c>
      <c r="D26" s="30">
        <v>2</v>
      </c>
      <c r="E26" s="31">
        <v>817</v>
      </c>
    </row>
    <row r="27" spans="1:5">
      <c r="A27" s="29" t="s">
        <v>128</v>
      </c>
      <c r="B27" s="30" t="s">
        <v>129</v>
      </c>
      <c r="C27" s="30">
        <v>2</v>
      </c>
      <c r="D27" s="30">
        <v>2</v>
      </c>
      <c r="E27" s="31">
        <v>1016</v>
      </c>
    </row>
    <row r="28" spans="1:5">
      <c r="A28" s="29" t="s">
        <v>130</v>
      </c>
      <c r="B28" s="30" t="s">
        <v>131</v>
      </c>
      <c r="C28" s="30">
        <v>2</v>
      </c>
      <c r="D28" s="30">
        <v>2</v>
      </c>
      <c r="E28" s="31">
        <v>1725</v>
      </c>
    </row>
    <row r="29" spans="1:5">
      <c r="A29" s="29" t="s">
        <v>132</v>
      </c>
      <c r="B29" s="30" t="s">
        <v>133</v>
      </c>
      <c r="C29" s="30">
        <v>2</v>
      </c>
      <c r="D29" s="30">
        <v>2</v>
      </c>
      <c r="E29" s="31">
        <v>2</v>
      </c>
    </row>
    <row r="30" spans="1:5">
      <c r="A30" s="29" t="s">
        <v>134</v>
      </c>
      <c r="B30" s="30" t="s">
        <v>135</v>
      </c>
      <c r="C30" s="30">
        <v>3</v>
      </c>
      <c r="D30" s="30">
        <v>2</v>
      </c>
      <c r="E30" s="31">
        <v>989</v>
      </c>
    </row>
    <row r="31" spans="1:5">
      <c r="A31" s="29" t="s">
        <v>77</v>
      </c>
      <c r="B31" s="30"/>
      <c r="C31" s="30">
        <v>104</v>
      </c>
      <c r="D31" s="30">
        <v>46</v>
      </c>
      <c r="E31" s="31">
        <v>21392</v>
      </c>
    </row>
    <row r="32" spans="1:5">
      <c r="A32" s="6" t="s">
        <v>2</v>
      </c>
      <c r="B32" s="32"/>
      <c r="C32" s="33">
        <f>SUM(C4:C31)</f>
        <v>402</v>
      </c>
      <c r="D32" s="33">
        <f t="shared" ref="D32:E32" si="0">SUM(D4:D31)</f>
        <v>259</v>
      </c>
      <c r="E32" s="34">
        <f t="shared" si="0"/>
        <v>118645</v>
      </c>
    </row>
    <row r="33" spans="1:6" s="3" customFormat="1">
      <c r="A33" s="7" t="s">
        <v>8</v>
      </c>
      <c r="B33" s="7"/>
    </row>
    <row r="34" spans="1:6" s="3" customFormat="1"/>
    <row r="35" spans="1:6" s="3" customFormat="1">
      <c r="A35" s="8" t="s">
        <v>3</v>
      </c>
      <c r="B35" s="9" t="s">
        <v>4</v>
      </c>
      <c r="C35" s="10"/>
      <c r="D35" s="10"/>
      <c r="E35" s="10"/>
      <c r="F35" s="10"/>
    </row>
    <row r="36" spans="1:6" s="3" customFormat="1">
      <c r="A36" s="8" t="s">
        <v>5</v>
      </c>
      <c r="B36" s="9" t="s">
        <v>136</v>
      </c>
      <c r="C36" s="10"/>
      <c r="D36" s="10"/>
      <c r="E36" s="10"/>
      <c r="F36" s="10"/>
    </row>
    <row r="37" spans="1:6" s="3" customFormat="1">
      <c r="A37" s="8" t="s">
        <v>9</v>
      </c>
      <c r="B37" s="9" t="s">
        <v>7</v>
      </c>
      <c r="C37" s="10"/>
      <c r="D37" s="10"/>
      <c r="E37" s="10"/>
      <c r="F37" s="10"/>
    </row>
    <row r="38" spans="1:6" s="3" customFormat="1" ht="15.75" customHeight="1">
      <c r="A38" s="10"/>
      <c r="B38" s="10"/>
      <c r="C38" s="10"/>
      <c r="D38" s="10"/>
      <c r="E38" s="10"/>
      <c r="F38" s="10"/>
    </row>
    <row r="39" spans="1:6" s="1" customFormat="1">
      <c r="A39" s="2" t="s">
        <v>11</v>
      </c>
      <c r="B39" s="2"/>
      <c r="C39" s="2"/>
      <c r="D39" s="11"/>
      <c r="E39" s="11"/>
      <c r="F39" s="1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2014-09-13T14:18:45Z</dcterms:modified>
</cp:coreProperties>
</file>